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5-11 классы)\"/>
    </mc:Choice>
  </mc:AlternateContent>
  <bookViews>
    <workbookView xWindow="0" yWindow="0" windowWidth="28800" windowHeight="11700"/>
  </bookViews>
  <sheets>
    <sheet name="5-11кл.четверг" sheetId="1" r:id="rId1"/>
  </sheets>
  <definedNames>
    <definedName name="_xlnm.Print_Area" localSheetId="0">'5-11кл.четверг'!$A$1:$U$36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R25" i="1"/>
  <c r="Q25" i="1"/>
  <c r="Q35" i="1" s="1"/>
  <c r="P25" i="1"/>
  <c r="P35" i="1" s="1"/>
  <c r="O25" i="1"/>
  <c r="O35" i="1" s="1"/>
  <c r="N25" i="1"/>
  <c r="N35" i="1" s="1"/>
  <c r="M25" i="1"/>
  <c r="L25" i="1"/>
  <c r="K25" i="1"/>
  <c r="J25" i="1"/>
  <c r="I25" i="1"/>
  <c r="I35" i="1" s="1"/>
  <c r="H25" i="1"/>
  <c r="H35" i="1" s="1"/>
  <c r="G25" i="1"/>
  <c r="G35" i="1" s="1"/>
  <c r="F25" i="1"/>
  <c r="F35" i="1" s="1"/>
  <c r="E25" i="1"/>
  <c r="R16" i="1"/>
  <c r="Q16" i="1"/>
  <c r="Q34" i="1" s="1"/>
  <c r="P16" i="1"/>
  <c r="P34" i="1" s="1"/>
  <c r="O16" i="1"/>
  <c r="O34" i="1" s="1"/>
  <c r="N16" i="1"/>
  <c r="N34" i="1" s="1"/>
  <c r="M16" i="1"/>
  <c r="M34" i="1" s="1"/>
  <c r="L16" i="1"/>
  <c r="L34" i="1" s="1"/>
  <c r="K16" i="1"/>
  <c r="J16" i="1"/>
  <c r="I16" i="1"/>
  <c r="I34" i="1" s="1"/>
  <c r="H16" i="1"/>
  <c r="H34" i="1" s="1"/>
  <c r="G16" i="1"/>
  <c r="G34" i="1" s="1"/>
  <c r="F16" i="1"/>
  <c r="F34" i="1" s="1"/>
  <c r="E16" i="1"/>
  <c r="E34" i="1" s="1"/>
  <c r="D16" i="1"/>
  <c r="K34" i="1" l="1"/>
  <c r="E35" i="1"/>
  <c r="M35" i="1"/>
  <c r="J34" i="1"/>
  <c r="R34" i="1"/>
  <c r="L35" i="1"/>
  <c r="J35" i="1"/>
  <c r="R35" i="1"/>
  <c r="K35" i="1"/>
</calcChain>
</file>

<file path=xl/sharedStrings.xml><?xml version="1.0" encoding="utf-8"?>
<sst xmlns="http://schemas.openxmlformats.org/spreadsheetml/2006/main" count="82" uniqueCount="60">
  <si>
    <t>Четверг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</si>
  <si>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</si>
  <si>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</si>
  <si>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</si>
  <si>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</si>
  <si>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</si>
  <si>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</si>
  <si>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</si>
  <si>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</si>
  <si>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</si>
  <si>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</si>
  <si>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</si>
  <si>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</si>
  <si>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</si>
  <si>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</si>
  <si>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</si>
  <si>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</si>
  <si>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</si>
  <si>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</si>
  <si>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</si>
  <si>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</si>
  <si>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</si>
  <si>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</si>
  <si>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</si>
  <si>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</si>
  <si>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Каша гречневая молочная</t>
  </si>
  <si>
    <t>Для обуч образовательных организаций Кучма, 2016</t>
  </si>
  <si>
    <t>Выпечка / Кондитерское изделие(зефир/печенье/пряник)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</si>
  <si>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</si>
  <si>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Чай с лимоном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</si>
  <si>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</si>
  <si>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</si>
  <si>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</si>
  <si>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</si>
  <si>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</si>
  <si>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Салат из свежей капусты с морковью/С-т из квашеной капусты</t>
  </si>
  <si>
    <t>53/57</t>
  </si>
  <si>
    <t>Суп картофельный с мясными фрикадельками</t>
  </si>
  <si>
    <t>214/36</t>
  </si>
  <si>
    <t>140\308</t>
  </si>
  <si>
    <t>Сосиски отварные</t>
  </si>
  <si>
    <t>Пюре картофельное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</si>
  <si>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</si>
  <si>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</si>
  <si>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</si>
  <si>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</si>
  <si>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</si>
  <si>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Икра кабачковая/Салат из помидор </t>
  </si>
  <si>
    <t>79/25</t>
  </si>
  <si>
    <t>Фишболы</t>
  </si>
  <si>
    <t>Рис отварной</t>
  </si>
  <si>
    <t>Соус томатный</t>
  </si>
  <si>
    <t>Напиток яблочный</t>
  </si>
  <si>
    <t>Итого за полдник:</t>
  </si>
  <si>
    <t>Итого за завтрак+обед:</t>
  </si>
  <si>
    <t>Итого за обед+полдник:</t>
  </si>
  <si>
    <t xml:space="preserve">
*** - Калорийность рассчитана с учетом максимального отклонения в сторону уменьшения пищевой и энергетической ценности вариантов блюд.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</si>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</sst>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4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" xfId="1" applyFont="1" applyBorder="1" applyAlignment="1" applyProtection="1">
      <alignment vertical="center" wrapText="1"/>
    </xf>
    <xf numFmtId="0" fontId="9" fillId="0" borderId="1" xfId="2" applyFont="1" applyBorder="1" applyAlignment="1" applyProtection="1">
      <alignment vertical="center"/>
    </xf>
    <xf numFmtId="1" fontId="9" fillId="0" borderId="1" xfId="2" applyNumberFormat="1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vertical="center"/>
    </xf>
    <xf numFmtId="2" fontId="11" fillId="0" borderId="1" xfId="2" applyNumberFormat="1" applyFont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7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vertical="center"/>
    </xf>
    <xf numFmtId="0" fontId="9" fillId="0" borderId="6" xfId="2" applyFont="1" applyBorder="1" applyAlignment="1" applyProtection="1">
      <alignment vertical="center"/>
    </xf>
    <xf numFmtId="0" fontId="11" fillId="0" borderId="6" xfId="2" applyFont="1" applyBorder="1" applyAlignment="1" applyProtection="1">
      <alignment vertical="center"/>
    </xf>
    <xf numFmtId="1" fontId="9" fillId="0" borderId="3" xfId="2" applyNumberFormat="1" applyFont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vertical="center"/>
    </xf>
    <xf numFmtId="0" fontId="2" fillId="0" borderId="4" xfId="0" applyFont="1" applyBorder="1" applyAlignment="1"/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tabSelected="1" topLeftCell="A3" workbookViewId="0">
      <selection activeCell="B17" sqref="B17:T17"/>
    </sheetView>
  </sheetViews>
  <sheetFormatPr defaultColWidth="9" defaultRowHeight="12.75" zeroHeight="1" x14ac:dyDescent="0.2"/>
  <cols>
    <col min="1" max="1" width="3" style="2" customWidth="1"/>
    <col min="2" max="2" width="34.1640625" style="2" customWidth="1"/>
    <col min="3" max="3" width="11.83203125" style="2" customWidth="1"/>
    <col min="5" max="5" width="8.1640625" style="2" customWidth="1"/>
    <col min="6" max="6" width="8.5" style="2" customWidth="1"/>
    <col min="7" max="7" width="11.1640625" style="2" customWidth="1"/>
    <col min="8" max="8" width="17.1640625" style="2" customWidth="1"/>
    <col min="9" max="9" width="8.5" style="2" customWidth="1"/>
    <col min="10" max="10" width="7.5" style="2" customWidth="1"/>
    <col min="11" max="11" width="9.5" style="2" customWidth="1"/>
    <col min="12" max="12" width="12.1640625" style="2" customWidth="1"/>
    <col min="13" max="13" width="10.1640625" style="2" customWidth="1"/>
    <col min="14" max="14" width="9.5" style="2" customWidth="1"/>
    <col min="15" max="15" width="8.5" style="2" customWidth="1"/>
    <col min="16" max="16" width="7.1640625" style="2" customWidth="1"/>
    <col min="17" max="17" width="9.5" style="2" customWidth="1"/>
    <col min="18" max="18" width="8.1640625" style="2" customWidth="1"/>
    <col min="19" max="19" width="10" style="2" customWidth="1"/>
    <col min="20" max="20" width="56.5" style="2" customWidth="1"/>
    <col min="21" max="21" width="3.83203125" style="2" customWidth="1"/>
    <col min="22" max="257" width="9.33203125" customWidth="1"/>
  </cols>
  <sheetData>
    <row r="1" spans="2:20" hidden="1" x14ac:dyDescent="0.2"/>
    <row r="2" spans="2:20" hidden="1" x14ac:dyDescent="0.2"/>
    <row r="3" spans="2:20" ht="20.25" customHeight="1" x14ac:dyDescent="0.2">
      <c r="B3" s="25" t="s">
        <v>57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5" x14ac:dyDescent="0.25">
      <c r="B4" s="1" t="s">
        <v>0</v>
      </c>
      <c r="C4" s="1"/>
    </row>
    <row r="5" spans="2:20" s="3" customFormat="1" ht="24" customHeight="1" x14ac:dyDescent="0.2">
      <c r="B5" s="20" t="s">
        <v>1</v>
      </c>
      <c r="C5" s="26" t="s">
        <v>58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19" t="s">
        <v>7</v>
      </c>
      <c r="J5" s="19"/>
      <c r="K5" s="19"/>
      <c r="L5" s="19"/>
      <c r="M5" s="19" t="s">
        <v>8</v>
      </c>
      <c r="N5" s="19"/>
      <c r="O5" s="19"/>
      <c r="P5" s="19"/>
      <c r="Q5" s="19" t="s">
        <v>9</v>
      </c>
      <c r="R5" s="19" t="s">
        <v>10</v>
      </c>
      <c r="S5" s="19" t="s">
        <v>11</v>
      </c>
      <c r="T5" s="20" t="s">
        <v>12</v>
      </c>
    </row>
    <row r="6" spans="2:20" s="3" customFormat="1" ht="9" customHeight="1" x14ac:dyDescent="0.2">
      <c r="B6" s="20"/>
      <c r="C6" s="26"/>
      <c r="D6" s="20"/>
      <c r="E6" s="20"/>
      <c r="F6" s="20"/>
      <c r="G6" s="20"/>
      <c r="H6" s="20"/>
      <c r="I6" s="20" t="s">
        <v>13</v>
      </c>
      <c r="J6" s="20" t="s">
        <v>14</v>
      </c>
      <c r="K6" s="20" t="s">
        <v>15</v>
      </c>
      <c r="L6" s="20" t="s">
        <v>16</v>
      </c>
      <c r="M6" s="20" t="s">
        <v>17</v>
      </c>
      <c r="N6" s="20" t="s">
        <v>18</v>
      </c>
      <c r="O6" s="20" t="s">
        <v>19</v>
      </c>
      <c r="P6" s="19" t="s">
        <v>20</v>
      </c>
      <c r="Q6" s="19"/>
      <c r="R6" s="19"/>
      <c r="S6" s="19"/>
      <c r="T6" s="20"/>
    </row>
    <row r="7" spans="2:20" s="3" customFormat="1" ht="15" customHeight="1" x14ac:dyDescent="0.2">
      <c r="B7" s="20"/>
      <c r="C7" s="27"/>
      <c r="D7" s="4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20"/>
      <c r="J7" s="20"/>
      <c r="K7" s="20"/>
      <c r="L7" s="20"/>
      <c r="M7" s="20"/>
      <c r="N7" s="20"/>
      <c r="O7" s="20"/>
      <c r="P7" s="19"/>
      <c r="Q7" s="19"/>
      <c r="R7" s="19"/>
      <c r="S7" s="19"/>
      <c r="T7" s="20"/>
    </row>
    <row r="8" spans="2:20" ht="13.5" customHeight="1" x14ac:dyDescent="0.2">
      <c r="B8" s="23" t="s">
        <v>23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2:20" ht="15.75" customHeight="1" x14ac:dyDescent="0.2">
      <c r="B9" s="24" t="s">
        <v>24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2:20" s="9" customFormat="1" ht="15" x14ac:dyDescent="0.2">
      <c r="B10" s="6" t="s">
        <v>25</v>
      </c>
      <c r="C10" s="6"/>
      <c r="D10" s="7">
        <v>230</v>
      </c>
      <c r="E10" s="8">
        <v>7.11</v>
      </c>
      <c r="F10" s="8">
        <v>9.26</v>
      </c>
      <c r="G10" s="8">
        <v>26.78</v>
      </c>
      <c r="H10" s="8">
        <v>210</v>
      </c>
      <c r="I10" s="8">
        <v>0.14000000000000001</v>
      </c>
      <c r="J10" s="8">
        <v>2.2000000000000002</v>
      </c>
      <c r="K10" s="8">
        <v>17.71</v>
      </c>
      <c r="L10" s="8">
        <v>2.8</v>
      </c>
      <c r="M10" s="8">
        <v>206</v>
      </c>
      <c r="N10" s="8">
        <v>227</v>
      </c>
      <c r="O10" s="8">
        <v>73</v>
      </c>
      <c r="P10" s="8">
        <v>1.4</v>
      </c>
      <c r="Q10" s="8">
        <v>0.27</v>
      </c>
      <c r="R10" s="8">
        <v>0</v>
      </c>
      <c r="S10" s="7">
        <v>191</v>
      </c>
      <c r="T10" s="6" t="s">
        <v>26</v>
      </c>
    </row>
    <row r="11" spans="2:20" s="9" customFormat="1" ht="60" x14ac:dyDescent="0.2">
      <c r="B11" s="10" t="s">
        <v>27</v>
      </c>
      <c r="C11" s="6"/>
      <c r="D11" s="7">
        <v>30</v>
      </c>
      <c r="E11" s="8">
        <v>1.44</v>
      </c>
      <c r="F11" s="8">
        <v>0.75</v>
      </c>
      <c r="G11" s="8">
        <v>18</v>
      </c>
      <c r="H11" s="8">
        <v>93</v>
      </c>
      <c r="I11" s="8">
        <v>0.06</v>
      </c>
      <c r="J11" s="8">
        <v>0</v>
      </c>
      <c r="K11" s="8">
        <v>0</v>
      </c>
      <c r="L11" s="8">
        <v>0.74</v>
      </c>
      <c r="M11" s="8">
        <v>6.75</v>
      </c>
      <c r="N11" s="8">
        <v>30.75</v>
      </c>
      <c r="O11" s="8">
        <v>7.07</v>
      </c>
      <c r="P11" s="8">
        <v>0.45</v>
      </c>
      <c r="Q11" s="8">
        <v>0.03</v>
      </c>
      <c r="R11" s="8">
        <v>0</v>
      </c>
      <c r="S11" s="6">
        <v>508</v>
      </c>
      <c r="T11" s="10" t="s">
        <v>28</v>
      </c>
    </row>
    <row r="12" spans="2:20" s="9" customFormat="1" ht="15" x14ac:dyDescent="0.2">
      <c r="B12" s="6" t="s">
        <v>29</v>
      </c>
      <c r="C12" s="28"/>
      <c r="D12" s="7">
        <v>200</v>
      </c>
      <c r="E12" s="8">
        <v>0.25</v>
      </c>
      <c r="F12" s="8">
        <v>0</v>
      </c>
      <c r="G12" s="8">
        <v>8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12.51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0</v>
      </c>
      <c r="S12" s="6">
        <v>423</v>
      </c>
      <c r="T12" s="6" t="s">
        <v>26</v>
      </c>
    </row>
    <row r="13" spans="2:20" s="9" customFormat="1" ht="15" x14ac:dyDescent="0.2">
      <c r="B13" s="6" t="s">
        <v>30</v>
      </c>
      <c r="C13" s="6"/>
      <c r="D13" s="7">
        <v>20</v>
      </c>
      <c r="E13" s="8">
        <v>4</v>
      </c>
      <c r="F13" s="8">
        <v>5.8</v>
      </c>
      <c r="G13" s="8">
        <v>0</v>
      </c>
      <c r="H13" s="8">
        <v>72</v>
      </c>
      <c r="I13" s="8">
        <v>4.0000000000000001E-3</v>
      </c>
      <c r="J13" s="8">
        <v>0.14000000000000001</v>
      </c>
      <c r="K13" s="8">
        <v>52</v>
      </c>
      <c r="L13" s="8">
        <v>0.1</v>
      </c>
      <c r="M13" s="8">
        <v>44</v>
      </c>
      <c r="N13" s="8">
        <v>100</v>
      </c>
      <c r="O13" s="8">
        <v>7</v>
      </c>
      <c r="P13" s="8">
        <v>0.2</v>
      </c>
      <c r="Q13" s="8">
        <v>0.06</v>
      </c>
      <c r="R13" s="8">
        <v>0</v>
      </c>
      <c r="S13" s="6">
        <v>16</v>
      </c>
      <c r="T13" s="6" t="s">
        <v>26</v>
      </c>
    </row>
    <row r="14" spans="2:20" s="9" customFormat="1" ht="15" x14ac:dyDescent="0.2">
      <c r="B14" s="6" t="s">
        <v>31</v>
      </c>
      <c r="C14" s="6"/>
      <c r="D14" s="7">
        <v>10</v>
      </c>
      <c r="E14" s="8">
        <v>0.08</v>
      </c>
      <c r="F14" s="8">
        <v>7.2</v>
      </c>
      <c r="G14" s="8">
        <v>0.08</v>
      </c>
      <c r="H14" s="8">
        <v>74.89</v>
      </c>
      <c r="I14" s="8">
        <v>0</v>
      </c>
      <c r="J14" s="8">
        <v>0</v>
      </c>
      <c r="K14" s="8">
        <v>30</v>
      </c>
      <c r="L14" s="8">
        <v>0.1</v>
      </c>
      <c r="M14" s="8">
        <v>1.2</v>
      </c>
      <c r="N14" s="8">
        <v>0.05</v>
      </c>
      <c r="O14" s="8">
        <v>0</v>
      </c>
      <c r="P14" s="8">
        <v>0.02</v>
      </c>
      <c r="Q14" s="8">
        <v>0.01</v>
      </c>
      <c r="R14" s="8">
        <v>0.9</v>
      </c>
      <c r="S14" s="6">
        <v>13</v>
      </c>
      <c r="T14" s="6" t="s">
        <v>26</v>
      </c>
    </row>
    <row r="15" spans="2:20" s="9" customFormat="1" ht="15" x14ac:dyDescent="0.2">
      <c r="B15" s="6" t="s">
        <v>32</v>
      </c>
      <c r="D15" s="7">
        <v>60</v>
      </c>
      <c r="E15" s="8">
        <v>4</v>
      </c>
      <c r="F15" s="8">
        <v>2.7</v>
      </c>
      <c r="G15" s="8">
        <v>30.6</v>
      </c>
      <c r="H15" s="8">
        <v>164.4</v>
      </c>
      <c r="I15" s="8">
        <v>0.06</v>
      </c>
      <c r="J15" s="8">
        <v>0</v>
      </c>
      <c r="K15" s="8">
        <v>0</v>
      </c>
      <c r="L15" s="8">
        <v>0.96</v>
      </c>
      <c r="M15" s="8">
        <v>14.55</v>
      </c>
      <c r="N15" s="8">
        <v>0</v>
      </c>
      <c r="O15" s="8">
        <v>8.4</v>
      </c>
      <c r="P15" s="8">
        <v>2.2200000000000002</v>
      </c>
      <c r="Q15" s="8">
        <v>1.4999999999999999E-2</v>
      </c>
      <c r="R15" s="8">
        <v>0</v>
      </c>
      <c r="S15" s="6">
        <v>18</v>
      </c>
      <c r="T15" s="6" t="s">
        <v>26</v>
      </c>
    </row>
    <row r="16" spans="2:20" s="9" customFormat="1" ht="15" x14ac:dyDescent="0.2">
      <c r="B16" s="11" t="s">
        <v>33</v>
      </c>
      <c r="C16" s="29" t="s">
        <v>59</v>
      </c>
      <c r="D16" s="12">
        <f t="shared" ref="D16:R16" si="0">SUM(D10:D15)</f>
        <v>550</v>
      </c>
      <c r="E16" s="13">
        <f t="shared" si="0"/>
        <v>16.880000000000003</v>
      </c>
      <c r="F16" s="13">
        <f t="shared" si="0"/>
        <v>25.709999999999997</v>
      </c>
      <c r="G16" s="13">
        <f t="shared" si="0"/>
        <v>83.460000000000008</v>
      </c>
      <c r="H16" s="13">
        <f t="shared" si="0"/>
        <v>656.29</v>
      </c>
      <c r="I16" s="13">
        <f t="shared" si="0"/>
        <v>0.27400000000000002</v>
      </c>
      <c r="J16" s="13">
        <f t="shared" si="0"/>
        <v>4.4400000000000004</v>
      </c>
      <c r="K16" s="13">
        <f t="shared" si="0"/>
        <v>100.21000000000001</v>
      </c>
      <c r="L16" s="13">
        <f t="shared" si="0"/>
        <v>4.7</v>
      </c>
      <c r="M16" s="13">
        <f t="shared" si="0"/>
        <v>285.01</v>
      </c>
      <c r="N16" s="13">
        <f t="shared" si="0"/>
        <v>361.40000000000003</v>
      </c>
      <c r="O16" s="13">
        <f t="shared" si="0"/>
        <v>100.07</v>
      </c>
      <c r="P16" s="13">
        <f t="shared" si="0"/>
        <v>5.09</v>
      </c>
      <c r="Q16" s="13">
        <f t="shared" si="0"/>
        <v>0.54100000000000004</v>
      </c>
      <c r="R16" s="13">
        <f t="shared" si="0"/>
        <v>0.9</v>
      </c>
      <c r="S16" s="11"/>
      <c r="T16" s="14"/>
    </row>
    <row r="17" spans="1:22" s="9" customFormat="1" ht="14.25" x14ac:dyDescent="0.2">
      <c r="B17" s="21" t="s">
        <v>34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2" s="9" customFormat="1" ht="45" x14ac:dyDescent="0.2">
      <c r="B18" s="10" t="s">
        <v>35</v>
      </c>
      <c r="C18" s="6"/>
      <c r="D18" s="7">
        <v>100</v>
      </c>
      <c r="E18" s="8">
        <v>1.54</v>
      </c>
      <c r="F18" s="8">
        <v>6.84</v>
      </c>
      <c r="G18" s="8">
        <v>4.22</v>
      </c>
      <c r="H18" s="8">
        <v>96</v>
      </c>
      <c r="I18" s="8">
        <v>0.03</v>
      </c>
      <c r="J18" s="8">
        <v>37.5</v>
      </c>
      <c r="K18" s="8">
        <v>0.34</v>
      </c>
      <c r="L18" s="8">
        <v>3.17</v>
      </c>
      <c r="M18" s="8">
        <v>39.700000000000003</v>
      </c>
      <c r="N18" s="8">
        <v>28.94</v>
      </c>
      <c r="O18" s="8">
        <v>16.64</v>
      </c>
      <c r="P18" s="8">
        <v>0.05</v>
      </c>
      <c r="Q18" s="8">
        <v>0.03</v>
      </c>
      <c r="R18" s="8">
        <v>0</v>
      </c>
      <c r="S18" s="15" t="s">
        <v>36</v>
      </c>
      <c r="T18" s="6" t="s">
        <v>26</v>
      </c>
    </row>
    <row r="19" spans="1:22" s="9" customFormat="1" ht="30" x14ac:dyDescent="0.2">
      <c r="B19" s="10" t="s">
        <v>37</v>
      </c>
      <c r="C19" s="6"/>
      <c r="D19" s="7" t="s">
        <v>38</v>
      </c>
      <c r="E19" s="8">
        <v>6.8</v>
      </c>
      <c r="F19" s="8">
        <v>6.24</v>
      </c>
      <c r="G19" s="8">
        <v>22.5</v>
      </c>
      <c r="H19" s="8">
        <v>186</v>
      </c>
      <c r="I19" s="8">
        <v>0.2</v>
      </c>
      <c r="J19" s="8">
        <v>19.7</v>
      </c>
      <c r="K19" s="8">
        <v>100</v>
      </c>
      <c r="L19" s="8">
        <v>0.89391304347826095</v>
      </c>
      <c r="M19" s="8">
        <v>25.75</v>
      </c>
      <c r="N19" s="8">
        <v>118.25</v>
      </c>
      <c r="O19" s="8">
        <v>25.44</v>
      </c>
      <c r="P19" s="8">
        <v>1</v>
      </c>
      <c r="Q19" s="8">
        <v>6.4869565217391303E-2</v>
      </c>
      <c r="R19" s="8">
        <v>0</v>
      </c>
      <c r="S19" s="15" t="s">
        <v>39</v>
      </c>
      <c r="T19" s="10" t="s">
        <v>26</v>
      </c>
    </row>
    <row r="20" spans="1:22" s="9" customFormat="1" ht="15" x14ac:dyDescent="0.2">
      <c r="B20" s="6" t="s">
        <v>40</v>
      </c>
      <c r="C20" s="6"/>
      <c r="D20" s="7">
        <v>100</v>
      </c>
      <c r="E20" s="8">
        <v>5.77</v>
      </c>
      <c r="F20" s="8">
        <v>6.9</v>
      </c>
      <c r="G20" s="8">
        <v>10.4</v>
      </c>
      <c r="H20" s="8">
        <v>250</v>
      </c>
      <c r="I20" s="8">
        <v>0.16</v>
      </c>
      <c r="J20" s="8">
        <v>1.044</v>
      </c>
      <c r="K20" s="8">
        <v>0</v>
      </c>
      <c r="L20" s="8">
        <v>0</v>
      </c>
      <c r="M20" s="8">
        <v>51</v>
      </c>
      <c r="N20" s="8">
        <v>159</v>
      </c>
      <c r="O20" s="8">
        <v>0</v>
      </c>
      <c r="P20" s="8">
        <v>20</v>
      </c>
      <c r="Q20" s="8">
        <v>0.2</v>
      </c>
      <c r="R20" s="8">
        <v>0</v>
      </c>
      <c r="S20" s="6">
        <v>294</v>
      </c>
      <c r="T20" s="6" t="s">
        <v>26</v>
      </c>
    </row>
    <row r="21" spans="1:22" s="9" customFormat="1" ht="15" x14ac:dyDescent="0.2">
      <c r="B21" s="6" t="s">
        <v>41</v>
      </c>
      <c r="C21" s="6"/>
      <c r="D21" s="7">
        <v>180</v>
      </c>
      <c r="E21" s="8">
        <v>11.2</v>
      </c>
      <c r="F21" s="8">
        <v>6</v>
      </c>
      <c r="G21" s="8">
        <v>27</v>
      </c>
      <c r="H21" s="8">
        <v>175</v>
      </c>
      <c r="I21" s="8">
        <v>0.18</v>
      </c>
      <c r="J21" s="8">
        <v>29.28</v>
      </c>
      <c r="K21" s="8">
        <v>0.05</v>
      </c>
      <c r="L21" s="8">
        <v>0.2</v>
      </c>
      <c r="M21" s="8">
        <v>70.02</v>
      </c>
      <c r="N21" s="8">
        <v>105.84</v>
      </c>
      <c r="O21" s="8">
        <v>5</v>
      </c>
      <c r="P21" s="8">
        <v>0.61</v>
      </c>
      <c r="Q21" s="8">
        <v>0.13</v>
      </c>
      <c r="R21" s="8">
        <v>0.6</v>
      </c>
      <c r="S21" s="6">
        <v>354</v>
      </c>
      <c r="T21" s="6" t="s">
        <v>26</v>
      </c>
    </row>
    <row r="22" spans="1:22" s="9" customFormat="1" ht="15" x14ac:dyDescent="0.2">
      <c r="B22" s="6" t="s">
        <v>42</v>
      </c>
      <c r="C22" s="6"/>
      <c r="D22" s="7">
        <v>180</v>
      </c>
      <c r="E22" s="8">
        <v>0.44</v>
      </c>
      <c r="F22" s="8">
        <v>0.08</v>
      </c>
      <c r="G22" s="8">
        <v>23.44</v>
      </c>
      <c r="H22" s="8">
        <v>76</v>
      </c>
      <c r="I22" s="8">
        <v>0.01</v>
      </c>
      <c r="J22" s="8">
        <v>0.6</v>
      </c>
      <c r="K22" s="8">
        <v>0.01</v>
      </c>
      <c r="L22" s="8">
        <v>0</v>
      </c>
      <c r="M22" s="8">
        <v>40.5</v>
      </c>
      <c r="N22" s="8">
        <v>181.62</v>
      </c>
      <c r="O22" s="8">
        <v>104.71</v>
      </c>
      <c r="P22" s="8">
        <v>0.49</v>
      </c>
      <c r="Q22" s="8">
        <v>0</v>
      </c>
      <c r="R22" s="8">
        <v>2</v>
      </c>
      <c r="S22" s="6">
        <v>820</v>
      </c>
      <c r="T22" s="6" t="s">
        <v>43</v>
      </c>
    </row>
    <row r="23" spans="1:22" s="9" customFormat="1" ht="15" x14ac:dyDescent="0.2">
      <c r="B23" s="6" t="s">
        <v>32</v>
      </c>
      <c r="D23" s="7">
        <v>20</v>
      </c>
      <c r="E23" s="8">
        <v>2</v>
      </c>
      <c r="F23" s="8">
        <v>0.9</v>
      </c>
      <c r="G23" s="8">
        <v>10.199999999999999</v>
      </c>
      <c r="H23" s="8">
        <v>54.8</v>
      </c>
      <c r="I23" s="8">
        <v>2.1999999999999999E-2</v>
      </c>
      <c r="J23" s="8">
        <v>0</v>
      </c>
      <c r="K23" s="8">
        <v>0</v>
      </c>
      <c r="L23" s="8">
        <v>0.34</v>
      </c>
      <c r="M23" s="8">
        <v>4.7</v>
      </c>
      <c r="N23" s="8">
        <v>0</v>
      </c>
      <c r="O23" s="8">
        <v>2.6</v>
      </c>
      <c r="P23" s="8">
        <v>0.24</v>
      </c>
      <c r="Q23" s="8">
        <v>6.0000000000000001E-3</v>
      </c>
      <c r="R23" s="8">
        <v>0</v>
      </c>
      <c r="S23" s="15">
        <v>18</v>
      </c>
      <c r="T23" s="6" t="s">
        <v>26</v>
      </c>
    </row>
    <row r="24" spans="1:22" s="9" customFormat="1" ht="15" x14ac:dyDescent="0.2">
      <c r="B24" s="16" t="s">
        <v>44</v>
      </c>
      <c r="C24" s="16"/>
      <c r="D24" s="7">
        <v>40</v>
      </c>
      <c r="E24" s="8">
        <v>3</v>
      </c>
      <c r="F24" s="8">
        <v>1</v>
      </c>
      <c r="G24" s="8">
        <v>17</v>
      </c>
      <c r="H24" s="8">
        <v>103.6</v>
      </c>
      <c r="I24" s="8">
        <v>4.3999999999999997E-2</v>
      </c>
      <c r="J24" s="8">
        <v>0</v>
      </c>
      <c r="K24" s="8">
        <v>0</v>
      </c>
      <c r="L24" s="8">
        <v>0.63800000000000001</v>
      </c>
      <c r="M24" s="8">
        <v>11.6</v>
      </c>
      <c r="N24" s="8">
        <v>0</v>
      </c>
      <c r="O24" s="8">
        <v>5.6</v>
      </c>
      <c r="P24" s="8">
        <v>1.48</v>
      </c>
      <c r="Q24" s="8">
        <v>1.2E-2</v>
      </c>
      <c r="R24" s="8">
        <v>0</v>
      </c>
      <c r="S24" s="15">
        <v>19</v>
      </c>
      <c r="T24" s="6" t="s">
        <v>26</v>
      </c>
    </row>
    <row r="25" spans="1:22" s="9" customFormat="1" ht="15" x14ac:dyDescent="0.2">
      <c r="B25" s="11" t="s">
        <v>45</v>
      </c>
      <c r="C25" s="30">
        <v>105</v>
      </c>
      <c r="D25" s="12">
        <v>870</v>
      </c>
      <c r="E25" s="13">
        <f t="shared" ref="E25:R25" si="1">SUM(E18:E24)</f>
        <v>30.75</v>
      </c>
      <c r="F25" s="13">
        <f t="shared" si="1"/>
        <v>27.959999999999997</v>
      </c>
      <c r="G25" s="13">
        <f t="shared" si="1"/>
        <v>114.76</v>
      </c>
      <c r="H25" s="13">
        <f t="shared" si="1"/>
        <v>941.4</v>
      </c>
      <c r="I25" s="13">
        <f t="shared" si="1"/>
        <v>0.64600000000000013</v>
      </c>
      <c r="J25" s="13">
        <f t="shared" si="1"/>
        <v>88.123999999999995</v>
      </c>
      <c r="K25" s="13">
        <f t="shared" si="1"/>
        <v>100.4</v>
      </c>
      <c r="L25" s="13">
        <f t="shared" si="1"/>
        <v>5.2419130434782604</v>
      </c>
      <c r="M25" s="13">
        <f t="shared" si="1"/>
        <v>243.26999999999998</v>
      </c>
      <c r="N25" s="13">
        <f t="shared" si="1"/>
        <v>593.65</v>
      </c>
      <c r="O25" s="13">
        <f t="shared" si="1"/>
        <v>159.98999999999998</v>
      </c>
      <c r="P25" s="13">
        <f t="shared" si="1"/>
        <v>23.869999999999997</v>
      </c>
      <c r="Q25" s="13">
        <f t="shared" si="1"/>
        <v>0.44286956521739135</v>
      </c>
      <c r="R25" s="13">
        <f t="shared" si="1"/>
        <v>2.6</v>
      </c>
      <c r="S25" s="11"/>
      <c r="T25" s="14"/>
    </row>
    <row r="26" spans="1:22" s="9" customFormat="1" ht="14.25" x14ac:dyDescent="0.2">
      <c r="B26" s="21" t="s">
        <v>46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2" s="9" customFormat="1" ht="30" x14ac:dyDescent="0.2">
      <c r="B27" s="16" t="s">
        <v>47</v>
      </c>
      <c r="C27" s="6"/>
      <c r="D27" s="7">
        <v>50</v>
      </c>
      <c r="E27" s="8">
        <v>0.48</v>
      </c>
      <c r="F27" s="8">
        <v>5.08</v>
      </c>
      <c r="G27" s="8">
        <v>1.75</v>
      </c>
      <c r="H27" s="8">
        <v>45</v>
      </c>
      <c r="I27" s="8">
        <v>0.02</v>
      </c>
      <c r="J27" s="8">
        <v>8</v>
      </c>
      <c r="K27" s="8">
        <v>0</v>
      </c>
      <c r="L27" s="8">
        <v>1.75</v>
      </c>
      <c r="M27" s="8">
        <v>26.65</v>
      </c>
      <c r="N27" s="8">
        <v>0</v>
      </c>
      <c r="O27" s="8">
        <v>10.88</v>
      </c>
      <c r="P27" s="8">
        <v>0.01</v>
      </c>
      <c r="Q27" s="8">
        <v>1.4999999999999999E-2</v>
      </c>
      <c r="R27" s="8">
        <v>0</v>
      </c>
      <c r="S27" s="15" t="s">
        <v>48</v>
      </c>
      <c r="T27" s="6" t="s">
        <v>26</v>
      </c>
    </row>
    <row r="28" spans="1:22" s="9" customFormat="1" ht="15" x14ac:dyDescent="0.2">
      <c r="B28" s="10" t="s">
        <v>49</v>
      </c>
      <c r="C28" s="28"/>
      <c r="D28" s="7">
        <v>90</v>
      </c>
      <c r="E28" s="8">
        <v>15.3</v>
      </c>
      <c r="F28" s="8">
        <v>3.6</v>
      </c>
      <c r="G28" s="8">
        <v>18</v>
      </c>
      <c r="H28" s="8">
        <v>153.9</v>
      </c>
      <c r="I28" s="8">
        <v>0.02</v>
      </c>
      <c r="J28" s="8">
        <v>0.4</v>
      </c>
      <c r="K28" s="8">
        <v>0.7</v>
      </c>
      <c r="L28" s="8">
        <v>0.11</v>
      </c>
      <c r="M28" s="8">
        <v>9</v>
      </c>
      <c r="N28" s="8">
        <v>258.75</v>
      </c>
      <c r="O28" s="8">
        <v>12</v>
      </c>
      <c r="P28" s="8">
        <v>1.08</v>
      </c>
      <c r="Q28" s="8">
        <v>0.2</v>
      </c>
      <c r="R28" s="8">
        <v>0.4</v>
      </c>
      <c r="S28" s="15">
        <v>471</v>
      </c>
      <c r="T28" s="6" t="s">
        <v>26</v>
      </c>
    </row>
    <row r="29" spans="1:22" ht="15" x14ac:dyDescent="0.2">
      <c r="A29" s="9"/>
      <c r="B29" s="6" t="s">
        <v>50</v>
      </c>
      <c r="C29" s="6"/>
      <c r="D29" s="7">
        <v>180</v>
      </c>
      <c r="E29" s="8">
        <v>4.5999999999999996</v>
      </c>
      <c r="F29" s="8">
        <v>4</v>
      </c>
      <c r="G29" s="8">
        <v>47.65</v>
      </c>
      <c r="H29" s="8">
        <v>241</v>
      </c>
      <c r="I29" s="8">
        <v>0.04</v>
      </c>
      <c r="J29" s="8">
        <v>0</v>
      </c>
      <c r="K29" s="8">
        <v>0.1</v>
      </c>
      <c r="L29" s="8">
        <v>0.53</v>
      </c>
      <c r="M29" s="8">
        <v>16.13</v>
      </c>
      <c r="N29" s="8">
        <v>99.4</v>
      </c>
      <c r="O29" s="8">
        <v>170.3</v>
      </c>
      <c r="P29" s="8">
        <v>0.68</v>
      </c>
      <c r="Q29" s="8">
        <v>0.02</v>
      </c>
      <c r="R29" s="8">
        <v>0</v>
      </c>
      <c r="S29" s="6">
        <v>200</v>
      </c>
      <c r="T29" s="6" t="s">
        <v>26</v>
      </c>
      <c r="U29" s="9"/>
      <c r="V29" s="9"/>
    </row>
    <row r="30" spans="1:22" s="9" customFormat="1" ht="15" x14ac:dyDescent="0.2">
      <c r="B30" s="6" t="s">
        <v>51</v>
      </c>
      <c r="D30" s="7">
        <v>30</v>
      </c>
      <c r="E30" s="8">
        <v>0.8</v>
      </c>
      <c r="F30" s="8">
        <v>0.05</v>
      </c>
      <c r="G30" s="8">
        <v>3.5</v>
      </c>
      <c r="H30" s="8">
        <v>17.600000000000001</v>
      </c>
      <c r="I30" s="8">
        <v>0.02</v>
      </c>
      <c r="J30" s="8">
        <v>4.05</v>
      </c>
      <c r="K30" s="8">
        <v>0.36</v>
      </c>
      <c r="L30" s="8">
        <v>0</v>
      </c>
      <c r="M30" s="8">
        <v>0.14000000000000001</v>
      </c>
      <c r="N30" s="8">
        <v>0.03</v>
      </c>
      <c r="O30" s="8">
        <v>0.06</v>
      </c>
      <c r="P30" s="8">
        <v>3.9E-2</v>
      </c>
      <c r="Q30" s="8">
        <v>0.01</v>
      </c>
      <c r="R30" s="8">
        <v>0</v>
      </c>
      <c r="S30" s="6">
        <v>671</v>
      </c>
      <c r="T30" s="6" t="s">
        <v>43</v>
      </c>
    </row>
    <row r="31" spans="1:22" ht="15" x14ac:dyDescent="0.2">
      <c r="A31" s="9"/>
      <c r="B31" s="6" t="s">
        <v>52</v>
      </c>
      <c r="C31" s="31"/>
      <c r="D31" s="7">
        <v>200</v>
      </c>
      <c r="E31" s="8">
        <v>0.06</v>
      </c>
      <c r="F31" s="8">
        <v>0</v>
      </c>
      <c r="G31" s="8">
        <v>22</v>
      </c>
      <c r="H31" s="8">
        <v>33</v>
      </c>
      <c r="I31" s="8">
        <v>4.1999999999999997E-3</v>
      </c>
      <c r="J31" s="8">
        <v>1.4</v>
      </c>
      <c r="K31" s="8">
        <v>0</v>
      </c>
      <c r="L31" s="8">
        <v>2.8000000000000001E-2</v>
      </c>
      <c r="M31" s="8">
        <v>0.19</v>
      </c>
      <c r="N31" s="8">
        <v>1.54</v>
      </c>
      <c r="O31" s="8">
        <v>0.01</v>
      </c>
      <c r="P31" s="8">
        <v>0.02</v>
      </c>
      <c r="Q31" s="8">
        <v>2.8E-3</v>
      </c>
      <c r="R31" s="8">
        <v>0</v>
      </c>
      <c r="S31" s="6">
        <v>481</v>
      </c>
      <c r="T31" s="6" t="s">
        <v>26</v>
      </c>
      <c r="U31" s="9"/>
      <c r="V31" s="9"/>
    </row>
    <row r="32" spans="1:22" s="9" customFormat="1" ht="15" x14ac:dyDescent="0.2">
      <c r="B32" s="6" t="s">
        <v>32</v>
      </c>
      <c r="C32" s="36"/>
      <c r="D32" s="7">
        <v>40</v>
      </c>
      <c r="E32" s="8">
        <v>4</v>
      </c>
      <c r="F32" s="8">
        <v>1.8</v>
      </c>
      <c r="G32" s="8">
        <v>20.399999999999999</v>
      </c>
      <c r="H32" s="8">
        <v>109.6</v>
      </c>
      <c r="I32" s="8">
        <v>0.02</v>
      </c>
      <c r="J32" s="8">
        <v>0</v>
      </c>
      <c r="K32" s="8">
        <v>0</v>
      </c>
      <c r="L32" s="8">
        <v>0.34</v>
      </c>
      <c r="M32" s="8">
        <v>4.7</v>
      </c>
      <c r="N32" s="8">
        <v>0</v>
      </c>
      <c r="O32" s="8">
        <v>2.8</v>
      </c>
      <c r="P32" s="8">
        <v>0.24</v>
      </c>
      <c r="Q32" s="8">
        <v>0.01</v>
      </c>
      <c r="R32" s="8">
        <v>0</v>
      </c>
      <c r="S32" s="6">
        <v>18</v>
      </c>
      <c r="T32" s="6" t="s">
        <v>26</v>
      </c>
    </row>
    <row r="33" spans="2:22" s="9" customFormat="1" ht="15" x14ac:dyDescent="0.2">
      <c r="B33" s="32" t="s">
        <v>53</v>
      </c>
      <c r="C33" s="31" t="s">
        <v>59</v>
      </c>
      <c r="D33" s="34">
        <v>570</v>
      </c>
      <c r="E33" s="13">
        <f t="shared" ref="E33:R33" si="2">SUM(E28:E32)</f>
        <v>24.759999999999998</v>
      </c>
      <c r="F33" s="13">
        <f t="shared" si="2"/>
        <v>9.4499999999999993</v>
      </c>
      <c r="G33" s="13">
        <f t="shared" si="2"/>
        <v>111.55000000000001</v>
      </c>
      <c r="H33" s="13">
        <f t="shared" si="2"/>
        <v>555.1</v>
      </c>
      <c r="I33" s="13">
        <f t="shared" si="2"/>
        <v>0.1042</v>
      </c>
      <c r="J33" s="13">
        <f t="shared" si="2"/>
        <v>5.85</v>
      </c>
      <c r="K33" s="13">
        <f t="shared" si="2"/>
        <v>1.1599999999999999</v>
      </c>
      <c r="L33" s="13">
        <f t="shared" si="2"/>
        <v>1.008</v>
      </c>
      <c r="M33" s="13">
        <f t="shared" si="2"/>
        <v>30.16</v>
      </c>
      <c r="N33" s="13">
        <f t="shared" si="2"/>
        <v>359.71999999999997</v>
      </c>
      <c r="O33" s="13">
        <f t="shared" si="2"/>
        <v>185.17000000000002</v>
      </c>
      <c r="P33" s="13">
        <f t="shared" si="2"/>
        <v>2.0590000000000002</v>
      </c>
      <c r="Q33" s="13">
        <f t="shared" si="2"/>
        <v>0.24280000000000002</v>
      </c>
      <c r="R33" s="13">
        <f t="shared" si="2"/>
        <v>0.4</v>
      </c>
      <c r="S33" s="11"/>
      <c r="T33" s="14"/>
    </row>
    <row r="34" spans="2:22" s="9" customFormat="1" ht="15" x14ac:dyDescent="0.2">
      <c r="B34" s="33" t="s">
        <v>54</v>
      </c>
      <c r="C34" s="37"/>
      <c r="D34" s="35"/>
      <c r="E34" s="18">
        <f t="shared" ref="E34:R34" si="3">E16+E25</f>
        <v>47.63</v>
      </c>
      <c r="F34" s="18">
        <f t="shared" si="3"/>
        <v>53.669999999999995</v>
      </c>
      <c r="G34" s="18">
        <f t="shared" si="3"/>
        <v>198.22000000000003</v>
      </c>
      <c r="H34" s="18">
        <f t="shared" si="3"/>
        <v>1597.69</v>
      </c>
      <c r="I34" s="18">
        <f t="shared" si="3"/>
        <v>0.92000000000000015</v>
      </c>
      <c r="J34" s="18">
        <f t="shared" si="3"/>
        <v>92.563999999999993</v>
      </c>
      <c r="K34" s="18">
        <f t="shared" si="3"/>
        <v>200.61</v>
      </c>
      <c r="L34" s="18">
        <f t="shared" si="3"/>
        <v>9.9419130434782605</v>
      </c>
      <c r="M34" s="18">
        <f t="shared" si="3"/>
        <v>528.28</v>
      </c>
      <c r="N34" s="18">
        <f t="shared" si="3"/>
        <v>955.05</v>
      </c>
      <c r="O34" s="18">
        <f t="shared" si="3"/>
        <v>260.05999999999995</v>
      </c>
      <c r="P34" s="18">
        <f t="shared" si="3"/>
        <v>28.959999999999997</v>
      </c>
      <c r="Q34" s="18">
        <f t="shared" si="3"/>
        <v>0.98386956521739144</v>
      </c>
      <c r="R34" s="18">
        <f t="shared" si="3"/>
        <v>3.5</v>
      </c>
      <c r="S34" s="17"/>
      <c r="T34" s="14"/>
    </row>
    <row r="35" spans="2:22" s="9" customFormat="1" ht="15" x14ac:dyDescent="0.2">
      <c r="B35" s="33" t="s">
        <v>55</v>
      </c>
      <c r="C35" s="37"/>
      <c r="D35" s="35"/>
      <c r="E35" s="18">
        <f t="shared" ref="E35:R35" si="4">E25+E33</f>
        <v>55.51</v>
      </c>
      <c r="F35" s="18">
        <f t="shared" si="4"/>
        <v>37.409999999999997</v>
      </c>
      <c r="G35" s="18">
        <f t="shared" si="4"/>
        <v>226.31</v>
      </c>
      <c r="H35" s="18">
        <f t="shared" si="4"/>
        <v>1496.5</v>
      </c>
      <c r="I35" s="18">
        <f t="shared" si="4"/>
        <v>0.75020000000000009</v>
      </c>
      <c r="J35" s="18">
        <f t="shared" si="4"/>
        <v>93.97399999999999</v>
      </c>
      <c r="K35" s="18">
        <f t="shared" si="4"/>
        <v>101.56</v>
      </c>
      <c r="L35" s="18">
        <f t="shared" si="4"/>
        <v>6.2499130434782604</v>
      </c>
      <c r="M35" s="18">
        <f t="shared" si="4"/>
        <v>273.43</v>
      </c>
      <c r="N35" s="18">
        <f t="shared" si="4"/>
        <v>953.36999999999989</v>
      </c>
      <c r="O35" s="18">
        <f t="shared" si="4"/>
        <v>345.15999999999997</v>
      </c>
      <c r="P35" s="18">
        <f t="shared" si="4"/>
        <v>25.928999999999998</v>
      </c>
      <c r="Q35" s="18">
        <f t="shared" si="4"/>
        <v>0.68566956521739142</v>
      </c>
      <c r="R35" s="18">
        <f t="shared" si="4"/>
        <v>3</v>
      </c>
      <c r="S35" s="17"/>
      <c r="T35" s="14"/>
    </row>
    <row r="36" spans="2:22" s="9" customFormat="1" ht="27.75" customHeight="1" x14ac:dyDescent="0.2">
      <c r="B36" s="22" t="s">
        <v>56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2:22" s="9" customFormat="1" x14ac:dyDescent="0.2">
      <c r="C37" s="2"/>
    </row>
  </sheetData>
  <mergeCells count="27">
    <mergeCell ref="B3:T3"/>
    <mergeCell ref="C5:C6"/>
    <mergeCell ref="B17:T17"/>
    <mergeCell ref="B26:T26"/>
    <mergeCell ref="B36:V36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  <mergeCell ref="H5:H6"/>
    <mergeCell ref="I5:L5"/>
    <mergeCell ref="M5:P5"/>
    <mergeCell ref="Q5:Q7"/>
    <mergeCell ref="R5:R7"/>
    <mergeCell ref="S5:S7"/>
    <mergeCell ref="I6:I7"/>
    <mergeCell ref="J6:J7"/>
    <mergeCell ref="K6:K7"/>
    <mergeCell ref="L6:L7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5-11кл.четверг</vt:lpstr>
      <vt:lpstr>'5-11кл.четверг'!Область_печати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2023-09-22T07:53:19Z</dcterms:created>
  <dcterms:modified xsi:type="dcterms:W3CDTF">2024-09-10T19:50:16Z</dcterms:modified>
</cp:coreProperties>
</file>